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PÚ Nová Ves u Oslavan\CHVALOVA\INVENTURY\CHVÁLOVÁ\CHVÁLOVÁ\KoPÚ Čeložnice\ZD\"/>
    </mc:Choice>
  </mc:AlternateContent>
  <xr:revisionPtr revIDLastSave="0" documentId="8_{E9BDCB15-7AA5-4C4B-8CEF-07209BC33F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1" i="1" l="1"/>
  <c r="F40" i="1"/>
  <c r="F39" i="1"/>
  <c r="F38" i="1"/>
  <c r="F37" i="1"/>
  <c r="F36" i="1"/>
  <c r="F34" i="1"/>
  <c r="F33" i="1"/>
  <c r="F32" i="1"/>
  <c r="F31" i="1"/>
  <c r="F30" i="1"/>
  <c r="F29" i="1"/>
  <c r="F27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<sst xmlns="http://schemas.openxmlformats.org/spreadsheetml/2006/main" count="135" uniqueCount="100">
  <si>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</si>
  <si>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</si>
  <si>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</si>
  <si>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</si>
  <si>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</si>
  <si>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</si>
  <si>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</si>
  <si>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</si>
  <si>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</si>
  <si>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</si>
  <si>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</si>
  <si>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</si>
  <si>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</si>
  <si>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</si>
  <si>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</si>
  <si>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</si>
  <si>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</si>
  <si>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</si>
  <si>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Vektorizace vlastnické mapy 6), 9)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</si>
  <si>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</si>
  <si>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</si>
  <si>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</si>
  <si>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</si>
  <si>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</si>
  <si>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</si>
  <si>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</si>
  <si>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</si>
  <si>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</si>
  <si>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</si>
  <si>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</si>
  <si>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</si>
  <si>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</si>
  <si>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</si>
  <si>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</si>
  <si>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</si>
  <si>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</si>
  <si>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</si>
  <si>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</si>
  <si>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</si>
  <si>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</si>
  <si>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</si>
  <si>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</si>
  <si>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</si>
  <si>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</si>
  <si>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</si>
  <si>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</si>
  <si>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</si>
  <si>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</si>
  <si>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</si>
  <si>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</si>
  <si>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</si>
  <si>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</si>
  <si>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</si>
  <si>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</si>
  <si>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</si>
  <si>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</si>
  <si>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</si>
  <si>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</si>
  <si>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</si>
  <si>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</si>
  <si>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</si>
  <si>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</si>
  <si>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</si>
  <si>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</si>
  <si>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</si>
  <si>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</si>
  <si>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</si>
  <si>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</si>
  <si>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</si>
  <si>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</si>
  <si>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</si>
  <si>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</si>
  <si>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</si>
  <si>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</si>
  <si>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</si>
  <si>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</si>
  <si>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</si>
  <si>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</si>
  <si>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</si>
  <si>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</si>
  <si>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</si>
  <si>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</si>
  <si>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</si>
  <si>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</si>
  <si>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</si>
  <si>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</si>
  <si>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</si>
  <si>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</si>
  <si>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</si>
  <si>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</si>
  <si>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</si>
  <si>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</si>
  <si>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</si>
  <si>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6.2.3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</si>
  <si>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</si>
  <si>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</si>
  <si>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</si>
  <si>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1.6.2027 5)</t>
  </si>
  <si>
    <t>Zjišťování hranic pozemků neřešených dle § 2 Zákona 12)</t>
  </si>
  <si>
    <t>Položkový výkaz činností –  Příloha ke Smlouvě –  Komplexní pozemkové úpravy Čeložnice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</si>
</sst>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7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6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164" fontId="5" fillId="0" borderId="38" xfId="1" applyNumberFormat="1" applyFont="1" applyFill="1" applyBorder="1" applyAlignment="1">
      <alignment horizontal="center" vertical="center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0" fontId="7" fillId="2" borderId="5" xfId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164" fontId="7" fillId="2" borderId="5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9" xfId="1" applyNumberFormat="1" applyFont="1" applyFill="1" applyBorder="1" applyAlignment="1">
      <alignment horizontal="center" vertical="center"/>
    </xf>
    <xf numFmtId="6" fontId="7" fillId="2" borderId="30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" fontId="5" fillId="0" borderId="38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5" xfId="1" applyNumberFormat="1" applyFont="1" applyFill="1" applyBorder="1" applyAlignment="1">
      <alignment horizontal="center" vertical="center"/>
    </xf>
    <xf numFmtId="4" fontId="5" fillId="0" borderId="27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horizontal="center" vertical="center" wrapText="1"/>
    </xf>
    <xf numFmtId="4" fontId="4" fillId="0" borderId="24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14" fontId="4" fillId="0" borderId="50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9"/>
  <sheetViews>
    <sheetView tabSelected="1" zoomScale="70" zoomScaleNormal="70" workbookViewId="0">
      <selection activeCell="F41" sqref="F41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99</v>
      </c>
      <c r="B1" s="2"/>
      <c r="C1" s="1"/>
      <c r="D1" s="2"/>
      <c r="E1" s="66"/>
      <c r="F1" s="3"/>
      <c r="G1" s="3"/>
      <c r="H1" s="60"/>
      <c r="I1" s="24"/>
      <c r="J1" s="24"/>
      <c r="K1" s="24"/>
    </row>
    <row r="2" spans="1:14" ht="42" customHeight="1" thickBot="1" x14ac:dyDescent="0.25">
      <c r="A2" s="31"/>
      <c r="B2" s="62" t="s">
        <v>0</v>
      </c>
      <c r="C2" s="47" t="s">
        <v>1</v>
      </c>
      <c r="D2" s="47" t="s">
        <v>2</v>
      </c>
      <c r="E2" s="47" t="s">
        <v>3</v>
      </c>
      <c r="F2" s="47" t="s">
        <v>4</v>
      </c>
      <c r="G2" s="48" t="s">
        <v>5</v>
      </c>
      <c r="H2" s="61"/>
    </row>
    <row r="3" spans="1:14" ht="31.15" customHeight="1" thickBot="1" x14ac:dyDescent="0.25">
      <c r="A3" s="32" t="s">
        <v>6</v>
      </c>
      <c r="B3" s="33" t="s">
        <v>7</v>
      </c>
      <c r="C3" s="34"/>
      <c r="D3" s="34"/>
      <c r="E3" s="34"/>
      <c r="F3" s="34"/>
      <c r="G3" s="35"/>
      <c r="H3" s="18"/>
    </row>
    <row r="4" spans="1:14" ht="31.15" customHeight="1" x14ac:dyDescent="0.2">
      <c r="A4" s="100" t="s">
        <v>8</v>
      </c>
      <c r="B4" s="38" t="s">
        <v>9</v>
      </c>
      <c r="C4" s="39" t="s">
        <v>10</v>
      </c>
      <c r="D4" s="40">
        <v>3</v>
      </c>
      <c r="E4" s="41"/>
      <c r="F4" s="88">
        <f>D4*E4</f>
        <v>0</v>
      </c>
      <c r="G4" s="98" t="s">
        <v>11</v>
      </c>
    </row>
    <row r="5" spans="1:14" ht="31.15" customHeight="1" x14ac:dyDescent="0.2">
      <c r="A5" s="101"/>
      <c r="B5" s="77" t="s">
        <v>12</v>
      </c>
      <c r="C5" s="5" t="s">
        <v>13</v>
      </c>
      <c r="D5" s="6">
        <v>4</v>
      </c>
      <c r="E5" s="7"/>
      <c r="F5" s="89">
        <f>D5*E5</f>
        <v>0</v>
      </c>
      <c r="G5" s="99"/>
    </row>
    <row r="6" spans="1:14" ht="34.9" customHeight="1" x14ac:dyDescent="0.2">
      <c r="A6" s="113" t="s">
        <v>14</v>
      </c>
      <c r="B6" s="77" t="s">
        <v>15</v>
      </c>
      <c r="C6" s="5" t="s">
        <v>16</v>
      </c>
      <c r="D6" s="5">
        <v>132</v>
      </c>
      <c r="E6" s="7"/>
      <c r="F6" s="89">
        <f>D6*E6</f>
        <v>0</v>
      </c>
      <c r="G6" s="120" t="s">
        <v>11</v>
      </c>
      <c r="H6" s="49"/>
      <c r="I6" s="49"/>
      <c r="J6" s="49"/>
      <c r="K6" s="49"/>
      <c r="L6" s="49"/>
      <c r="M6" s="49"/>
      <c r="N6" s="49"/>
    </row>
    <row r="7" spans="1:14" ht="36" customHeight="1" x14ac:dyDescent="0.2">
      <c r="A7" s="101"/>
      <c r="B7" s="77" t="s">
        <v>17</v>
      </c>
      <c r="C7" s="5" t="s">
        <v>16</v>
      </c>
      <c r="D7" s="8">
        <v>27</v>
      </c>
      <c r="E7" s="7"/>
      <c r="F7" s="89">
        <f>D7*E7</f>
        <v>0</v>
      </c>
      <c r="G7" s="121"/>
      <c r="H7" s="49"/>
      <c r="I7" s="49"/>
      <c r="J7" s="49"/>
      <c r="K7" s="49"/>
      <c r="L7" s="49"/>
      <c r="M7" s="49"/>
      <c r="N7" s="49"/>
    </row>
    <row r="8" spans="1:14" ht="31.15" customHeight="1" x14ac:dyDescent="0.2">
      <c r="A8" s="78" t="s">
        <v>93</v>
      </c>
      <c r="B8" s="77" t="s">
        <v>18</v>
      </c>
      <c r="C8" s="5" t="s">
        <v>16</v>
      </c>
      <c r="D8" s="5">
        <v>0</v>
      </c>
      <c r="E8" s="7"/>
      <c r="F8" s="89">
        <f>D8*E8</f>
        <v>0</v>
      </c>
      <c r="G8" s="79" t="s">
        <v>11</v>
      </c>
      <c r="H8" s="49"/>
      <c r="I8" s="49"/>
      <c r="J8" s="49"/>
      <c r="K8" s="49"/>
      <c r="L8" s="49"/>
      <c r="M8" s="49"/>
      <c r="N8" s="49"/>
    </row>
    <row r="9" spans="1:14" ht="52.15" customHeight="1" x14ac:dyDescent="0.2">
      <c r="A9" s="78" t="s">
        <v>19</v>
      </c>
      <c r="B9" s="9" t="s">
        <v>20</v>
      </c>
      <c r="C9" s="10" t="s">
        <v>21</v>
      </c>
      <c r="D9" s="8">
        <v>129</v>
      </c>
      <c r="E9" s="7"/>
      <c r="F9" s="90">
        <f>D9*E9</f>
        <v>0</v>
      </c>
      <c r="G9" s="79" t="s">
        <v>11</v>
      </c>
      <c r="H9" s="49"/>
      <c r="I9" s="49"/>
      <c r="J9" s="49"/>
      <c r="K9" s="49"/>
      <c r="L9" s="49"/>
      <c r="M9" s="49"/>
      <c r="N9" s="49"/>
    </row>
    <row r="10" spans="1:14" ht="35.450000000000003" customHeight="1" x14ac:dyDescent="0.2">
      <c r="A10" s="42" t="s">
        <v>22</v>
      </c>
      <c r="B10" s="77" t="s">
        <v>98</v>
      </c>
      <c r="C10" s="10" t="s">
        <v>21</v>
      </c>
      <c r="D10" s="8">
        <v>1</v>
      </c>
      <c r="E10" s="7"/>
      <c r="F10" s="90">
        <f>D10*E10</f>
        <v>0</v>
      </c>
      <c r="G10" s="79" t="s">
        <v>11</v>
      </c>
      <c r="H10" s="49"/>
      <c r="I10" s="49"/>
      <c r="J10" s="49"/>
      <c r="K10" s="49"/>
      <c r="L10" s="49"/>
      <c r="M10" s="49"/>
      <c r="N10" s="49"/>
    </row>
    <row r="11" spans="1:14" ht="51" customHeight="1" x14ac:dyDescent="0.2">
      <c r="A11" s="63" t="s">
        <v>23</v>
      </c>
      <c r="B11" s="77" t="s">
        <v>24</v>
      </c>
      <c r="C11" s="10" t="s">
        <v>21</v>
      </c>
      <c r="D11" s="8">
        <v>76</v>
      </c>
      <c r="E11" s="7"/>
      <c r="F11" s="90">
        <f>D11*E11</f>
        <v>0</v>
      </c>
      <c r="G11" s="79" t="s">
        <v>11</v>
      </c>
      <c r="H11" s="49"/>
      <c r="I11" s="49"/>
      <c r="J11" s="49"/>
      <c r="K11" s="49"/>
      <c r="L11" s="49"/>
      <c r="M11" s="49"/>
      <c r="N11" s="49"/>
    </row>
    <row r="12" spans="1:14" ht="31.15" customHeight="1" x14ac:dyDescent="0.2">
      <c r="A12" s="63" t="s">
        <v>25</v>
      </c>
      <c r="B12" s="67" t="s">
        <v>26</v>
      </c>
      <c r="C12" s="10" t="s">
        <v>16</v>
      </c>
      <c r="D12" s="8">
        <v>159</v>
      </c>
      <c r="E12" s="7"/>
      <c r="F12" s="90">
        <f>D12*E12</f>
        <v>0</v>
      </c>
      <c r="G12" s="79" t="s">
        <v>11</v>
      </c>
      <c r="H12" s="49"/>
      <c r="I12" s="49"/>
      <c r="J12" s="49"/>
      <c r="K12" s="49"/>
      <c r="L12" s="49"/>
      <c r="M12" s="49"/>
      <c r="N12" s="49"/>
    </row>
    <row r="13" spans="1:14" ht="36.6" customHeight="1" thickBot="1" x14ac:dyDescent="0.25">
      <c r="A13" s="43" t="s">
        <v>27</v>
      </c>
      <c r="B13" s="44" t="s">
        <v>28</v>
      </c>
      <c r="C13" s="45" t="s">
        <v>16</v>
      </c>
      <c r="D13" s="45">
        <v>159</v>
      </c>
      <c r="E13" s="46"/>
      <c r="F13" s="91">
        <f>D13*E13</f>
        <v>0</v>
      </c>
      <c r="G13" s="94" t="s">
        <v>11</v>
      </c>
      <c r="H13" s="18"/>
      <c r="I13" s="18"/>
      <c r="J13" s="18"/>
      <c r="K13" s="18"/>
      <c r="L13" s="18"/>
    </row>
    <row r="14" spans="1:14" ht="42" customHeight="1" thickBot="1" x14ac:dyDescent="0.25">
      <c r="A14" s="122" t="s">
        <v>29</v>
      </c>
      <c r="B14" s="123"/>
      <c r="C14" s="19"/>
      <c r="D14" s="19"/>
      <c r="E14" s="56"/>
      <c r="F14" s="92">
        <f>SUM(F4:F13)</f>
        <v>0</v>
      </c>
      <c r="G14" s="126">
        <v>45809</v>
      </c>
      <c r="H14" s="18"/>
      <c r="I14" s="18"/>
      <c r="J14" s="18"/>
      <c r="K14" s="18"/>
      <c r="L14" s="18"/>
    </row>
    <row r="15" spans="1:14" ht="31.15" customHeight="1" x14ac:dyDescent="0.2">
      <c r="A15" s="50" t="s">
        <v>30</v>
      </c>
      <c r="B15" s="51" t="s">
        <v>31</v>
      </c>
      <c r="C15" s="52"/>
      <c r="D15" s="52"/>
      <c r="E15" s="53"/>
      <c r="F15" s="53"/>
      <c r="G15" s="54"/>
    </row>
    <row r="16" spans="1:14" ht="31.15" customHeight="1" x14ac:dyDescent="0.2">
      <c r="A16" s="11" t="s">
        <v>32</v>
      </c>
      <c r="B16" s="12" t="s">
        <v>33</v>
      </c>
      <c r="C16" s="13" t="s">
        <v>16</v>
      </c>
      <c r="D16" s="13">
        <v>159</v>
      </c>
      <c r="E16" s="14"/>
      <c r="F16" s="15">
        <f>D16*E16</f>
        <v>0</v>
      </c>
      <c r="G16" s="118" t="s">
        <v>34</v>
      </c>
    </row>
    <row r="17" spans="1:8" ht="58.9" customHeight="1" x14ac:dyDescent="0.2">
      <c r="A17" s="25" t="s">
        <v>35</v>
      </c>
      <c r="B17" s="9" t="s">
        <v>36</v>
      </c>
      <c r="C17" s="5" t="s">
        <v>16</v>
      </c>
      <c r="D17" s="5">
        <v>25</v>
      </c>
      <c r="E17" s="7"/>
      <c r="F17" s="16">
        <f>D17*E17</f>
        <v>0</v>
      </c>
      <c r="G17" s="119"/>
    </row>
    <row r="18" spans="1:8" ht="49.9" customHeight="1" x14ac:dyDescent="0.2">
      <c r="A18" s="95" t="s">
        <v>37</v>
      </c>
      <c r="B18" s="77" t="s">
        <v>38</v>
      </c>
      <c r="C18" s="5" t="s">
        <v>39</v>
      </c>
      <c r="D18" s="5">
        <v>52</v>
      </c>
      <c r="E18" s="7"/>
      <c r="F18" s="16">
        <f>D18*E18</f>
        <v>0</v>
      </c>
      <c r="G18" s="119"/>
    </row>
    <row r="19" spans="1:8" ht="48.6" customHeight="1" x14ac:dyDescent="0.2">
      <c r="A19" s="96"/>
      <c r="B19" s="77" t="s">
        <v>40</v>
      </c>
      <c r="C19" s="5" t="s">
        <v>39</v>
      </c>
      <c r="D19" s="5">
        <v>17</v>
      </c>
      <c r="E19" s="7"/>
      <c r="F19" s="16">
        <f>D19*E19</f>
        <v>0</v>
      </c>
      <c r="G19" s="119"/>
    </row>
    <row r="20" spans="1:8" ht="49.9" customHeight="1" x14ac:dyDescent="0.2">
      <c r="A20" s="55" t="s">
        <v>41</v>
      </c>
      <c r="B20" s="77" t="s">
        <v>42</v>
      </c>
      <c r="C20" s="5" t="s">
        <v>43</v>
      </c>
      <c r="D20" s="5">
        <v>1</v>
      </c>
      <c r="E20" s="7"/>
      <c r="F20" s="16">
        <f>D20*E20</f>
        <v>0</v>
      </c>
      <c r="G20" s="119"/>
    </row>
    <row r="21" spans="1:8" ht="42" customHeight="1" x14ac:dyDescent="0.2">
      <c r="A21" s="17" t="s">
        <v>44</v>
      </c>
      <c r="B21" s="9" t="s">
        <v>45</v>
      </c>
      <c r="C21" s="8" t="s">
        <v>16</v>
      </c>
      <c r="D21" s="80"/>
      <c r="E21" s="81"/>
      <c r="F21" s="82"/>
      <c r="G21" s="83"/>
      <c r="H21" s="18"/>
    </row>
    <row r="22" spans="1:8" ht="42" customHeight="1" x14ac:dyDescent="0.2">
      <c r="A22" s="17" t="s">
        <v>85</v>
      </c>
      <c r="B22" s="9" t="s">
        <v>79</v>
      </c>
      <c r="C22" s="8" t="s">
        <v>16</v>
      </c>
      <c r="D22" s="8">
        <v>1</v>
      </c>
      <c r="E22" s="7"/>
      <c r="F22" s="16">
        <f>D22*E22</f>
        <v>0</v>
      </c>
      <c r="G22" s="68" t="s">
        <v>91</v>
      </c>
      <c r="H22" s="18"/>
    </row>
    <row r="23" spans="1:8" ht="42" customHeight="1" x14ac:dyDescent="0.2">
      <c r="A23" s="17" t="s">
        <v>86</v>
      </c>
      <c r="B23" s="9" t="s">
        <v>80</v>
      </c>
      <c r="C23" s="8" t="s">
        <v>16</v>
      </c>
      <c r="D23" s="8">
        <v>1</v>
      </c>
      <c r="E23" s="7"/>
      <c r="F23" s="16">
        <f>D23*E23</f>
        <v>0</v>
      </c>
      <c r="G23" s="68" t="s">
        <v>91</v>
      </c>
      <c r="H23" s="18"/>
    </row>
    <row r="24" spans="1:8" ht="42" customHeight="1" x14ac:dyDescent="0.2">
      <c r="A24" s="17" t="s">
        <v>87</v>
      </c>
      <c r="B24" s="9" t="s">
        <v>81</v>
      </c>
      <c r="C24" s="8" t="s">
        <v>16</v>
      </c>
      <c r="D24" s="8">
        <v>1</v>
      </c>
      <c r="E24" s="7"/>
      <c r="F24" s="16">
        <f>D24*E24</f>
        <v>0</v>
      </c>
      <c r="G24" s="68" t="s">
        <v>91</v>
      </c>
      <c r="H24" s="18"/>
    </row>
    <row r="25" spans="1:8" ht="36.6" customHeight="1" x14ac:dyDescent="0.2">
      <c r="A25" s="17" t="s">
        <v>46</v>
      </c>
      <c r="B25" s="77" t="s">
        <v>47</v>
      </c>
      <c r="C25" s="5" t="s">
        <v>16</v>
      </c>
      <c r="D25" s="5">
        <v>159</v>
      </c>
      <c r="E25" s="7"/>
      <c r="F25" s="16">
        <f>D25*E25</f>
        <v>0</v>
      </c>
      <c r="G25" s="68" t="s">
        <v>97</v>
      </c>
    </row>
    <row r="26" spans="1:8" ht="31.15" customHeight="1" x14ac:dyDescent="0.2">
      <c r="A26" s="78" t="s">
        <v>48</v>
      </c>
      <c r="B26" s="9" t="s">
        <v>49</v>
      </c>
      <c r="C26" s="5" t="s">
        <v>43</v>
      </c>
      <c r="D26" s="5">
        <v>2</v>
      </c>
      <c r="E26" s="7"/>
      <c r="F26" s="16">
        <f>D26*E26</f>
        <v>0</v>
      </c>
      <c r="G26" s="68" t="s">
        <v>50</v>
      </c>
    </row>
    <row r="27" spans="1:8" ht="38.450000000000003" customHeight="1" x14ac:dyDescent="0.2">
      <c r="A27" s="78" t="s">
        <v>51</v>
      </c>
      <c r="B27" s="9" t="s">
        <v>52</v>
      </c>
      <c r="C27" s="5" t="s">
        <v>39</v>
      </c>
      <c r="D27" s="76">
        <v>1</v>
      </c>
      <c r="E27" s="7"/>
      <c r="F27" s="16">
        <f>D27*E27</f>
        <v>0</v>
      </c>
      <c r="G27" s="68" t="s">
        <v>53</v>
      </c>
    </row>
    <row r="28" spans="1:8" ht="38.450000000000003" customHeight="1" x14ac:dyDescent="0.2">
      <c r="A28" s="78" t="s">
        <v>54</v>
      </c>
      <c r="B28" s="9" t="s">
        <v>55</v>
      </c>
      <c r="C28" s="8" t="s">
        <v>16</v>
      </c>
      <c r="D28" s="80"/>
      <c r="E28" s="81"/>
      <c r="F28" s="82"/>
      <c r="G28" s="83"/>
    </row>
    <row r="29" spans="1:8" ht="38.450000000000003" customHeight="1" x14ac:dyDescent="0.2">
      <c r="A29" s="78" t="s">
        <v>82</v>
      </c>
      <c r="B29" s="9" t="s">
        <v>88</v>
      </c>
      <c r="C29" s="8" t="s">
        <v>16</v>
      </c>
      <c r="D29" s="8">
        <v>1</v>
      </c>
      <c r="E29" s="7"/>
      <c r="F29" s="16">
        <f>D29*E29</f>
        <v>0</v>
      </c>
      <c r="G29" s="68" t="s">
        <v>53</v>
      </c>
    </row>
    <row r="30" spans="1:8" ht="38.450000000000003" customHeight="1" x14ac:dyDescent="0.2">
      <c r="A30" s="78" t="s">
        <v>83</v>
      </c>
      <c r="B30" s="9" t="s">
        <v>89</v>
      </c>
      <c r="C30" s="8" t="s">
        <v>16</v>
      </c>
      <c r="D30" s="8">
        <v>1</v>
      </c>
      <c r="E30" s="7"/>
      <c r="F30" s="16">
        <f>D30*E30</f>
        <v>0</v>
      </c>
      <c r="G30" s="68" t="s">
        <v>53</v>
      </c>
    </row>
    <row r="31" spans="1:8" ht="37.9" customHeight="1" thickBot="1" x14ac:dyDescent="0.25">
      <c r="A31" s="43" t="s">
        <v>84</v>
      </c>
      <c r="B31" s="44" t="s">
        <v>90</v>
      </c>
      <c r="C31" s="45" t="s">
        <v>16</v>
      </c>
      <c r="D31" s="8">
        <v>1</v>
      </c>
      <c r="E31" s="7"/>
      <c r="F31" s="16">
        <f>D31*E31</f>
        <v>0</v>
      </c>
      <c r="G31" s="68" t="s">
        <v>53</v>
      </c>
    </row>
    <row r="32" spans="1:8" ht="42" customHeight="1" thickBot="1" x14ac:dyDescent="0.25">
      <c r="A32" s="116" t="s">
        <v>56</v>
      </c>
      <c r="B32" s="117"/>
      <c r="C32" s="19"/>
      <c r="D32" s="19"/>
      <c r="E32" s="20"/>
      <c r="F32" s="92">
        <f>SUM(F16:F31)</f>
        <v>0</v>
      </c>
      <c r="G32" s="26" t="s">
        <v>57</v>
      </c>
    </row>
    <row r="33" spans="1:12" ht="31.15" customHeight="1" thickBot="1" x14ac:dyDescent="0.25">
      <c r="A33" s="57" t="s">
        <v>58</v>
      </c>
      <c r="B33" s="58" t="s">
        <v>59</v>
      </c>
      <c r="C33" s="59" t="s">
        <v>16</v>
      </c>
      <c r="D33" s="59">
        <v>159</v>
      </c>
      <c r="E33" s="93"/>
      <c r="F33" s="16">
        <f>D33*E33</f>
        <v>0</v>
      </c>
      <c r="G33" s="21" t="s">
        <v>53</v>
      </c>
      <c r="H33" s="18"/>
      <c r="I33" s="18"/>
      <c r="J33" s="18"/>
      <c r="K33" s="18"/>
      <c r="L33" s="18"/>
    </row>
    <row r="34" spans="1:12" ht="42" customHeight="1" thickBot="1" x14ac:dyDescent="0.25">
      <c r="A34" s="103" t="s">
        <v>60</v>
      </c>
      <c r="B34" s="104"/>
      <c r="C34" s="36"/>
      <c r="D34" s="36"/>
      <c r="E34" s="37"/>
      <c r="F34" s="92">
        <f>F33</f>
        <v>0</v>
      </c>
      <c r="G34" s="26" t="s">
        <v>57</v>
      </c>
    </row>
    <row r="35" spans="1:12" ht="31.15" customHeight="1" x14ac:dyDescent="0.2">
      <c r="A35" s="114" t="s">
        <v>61</v>
      </c>
      <c r="B35" s="115"/>
      <c r="C35" s="28"/>
      <c r="D35" s="28"/>
      <c r="E35" s="29"/>
      <c r="F35" s="29"/>
      <c r="G35" s="27"/>
    </row>
    <row r="36" spans="1:12" ht="31.15" customHeight="1" x14ac:dyDescent="0.2">
      <c r="A36" s="105" t="s">
        <v>62</v>
      </c>
      <c r="B36" s="106"/>
      <c r="C36" s="30"/>
      <c r="D36" s="30"/>
      <c r="E36" s="86"/>
      <c r="F36" s="86">
        <f>F14</f>
        <v>0</v>
      </c>
      <c r="G36" s="84"/>
    </row>
    <row r="37" spans="1:12" ht="31.15" customHeight="1" x14ac:dyDescent="0.2">
      <c r="A37" s="105" t="s">
        <v>63</v>
      </c>
      <c r="B37" s="106"/>
      <c r="C37" s="30"/>
      <c r="D37" s="30"/>
      <c r="E37" s="86"/>
      <c r="F37" s="86">
        <f>F32</f>
        <v>0</v>
      </c>
      <c r="G37" s="84"/>
    </row>
    <row r="38" spans="1:12" ht="31.15" customHeight="1" x14ac:dyDescent="0.2">
      <c r="A38" s="105" t="s">
        <v>64</v>
      </c>
      <c r="B38" s="106"/>
      <c r="C38" s="30"/>
      <c r="D38" s="30"/>
      <c r="E38" s="86"/>
      <c r="F38" s="86">
        <f>F34</f>
        <v>0</v>
      </c>
      <c r="G38" s="84"/>
    </row>
    <row r="39" spans="1:12" ht="31.15" customHeight="1" x14ac:dyDescent="0.2">
      <c r="A39" s="107" t="s">
        <v>65</v>
      </c>
      <c r="B39" s="108"/>
      <c r="C39" s="72"/>
      <c r="D39" s="72"/>
      <c r="E39" s="7"/>
      <c r="F39" s="7">
        <f>SUM(F36:F38)</f>
        <v>0</v>
      </c>
      <c r="G39" s="84"/>
    </row>
    <row r="40" spans="1:12" ht="31.15" customHeight="1" x14ac:dyDescent="0.2">
      <c r="A40" s="109" t="s">
        <v>66</v>
      </c>
      <c r="B40" s="110"/>
      <c r="C40" s="30"/>
      <c r="D40" s="30"/>
      <c r="E40" s="86"/>
      <c r="F40" s="86">
        <f>F39*0.21</f>
        <v>0</v>
      </c>
      <c r="G40" s="84"/>
    </row>
    <row r="41" spans="1:12" ht="31.15" customHeight="1" thickBot="1" x14ac:dyDescent="0.25">
      <c r="A41" s="111" t="s">
        <v>67</v>
      </c>
      <c r="B41" s="112"/>
      <c r="C41" s="73"/>
      <c r="D41" s="74"/>
      <c r="E41" s="87"/>
      <c r="F41" s="46">
        <f>F39*1.21</f>
        <v>0</v>
      </c>
      <c r="G41" s="85"/>
      <c r="J41" s="60"/>
      <c r="K41" s="60"/>
    </row>
    <row r="42" spans="1:12" ht="21" customHeight="1" x14ac:dyDescent="0.2">
      <c r="A42" s="102"/>
      <c r="B42" s="102"/>
      <c r="C42" s="102"/>
      <c r="D42" s="102"/>
      <c r="E42" s="102"/>
      <c r="F42" s="102"/>
      <c r="G42" s="102"/>
      <c r="J42" s="18"/>
      <c r="L42" s="18"/>
    </row>
    <row r="43" spans="1:12" ht="21" customHeight="1" x14ac:dyDescent="0.2">
      <c r="A43" s="22"/>
      <c r="B43" s="22"/>
      <c r="C43" s="22"/>
      <c r="D43" s="22"/>
      <c r="E43" s="22"/>
      <c r="F43" s="22"/>
      <c r="G43" s="22"/>
      <c r="J43" s="18"/>
      <c r="L43" s="18"/>
    </row>
    <row r="44" spans="1:12" s="65" customFormat="1" ht="64.150000000000006" customHeight="1" x14ac:dyDescent="0.25">
      <c r="A44" s="124" t="s">
        <v>68</v>
      </c>
      <c r="B44" s="124"/>
      <c r="C44" s="124"/>
      <c r="D44" s="124"/>
      <c r="E44" s="124"/>
      <c r="F44" s="124"/>
      <c r="G44" s="124"/>
      <c r="H44" s="69"/>
      <c r="I44" s="69"/>
      <c r="J44" s="69"/>
      <c r="K44" s="69"/>
      <c r="L44" s="69"/>
    </row>
    <row r="45" spans="1:12" s="65" customFormat="1" ht="31.15" customHeight="1" x14ac:dyDescent="0.25">
      <c r="A45" s="124" t="s">
        <v>69</v>
      </c>
      <c r="B45" s="124"/>
      <c r="C45" s="124"/>
      <c r="D45" s="124"/>
      <c r="E45" s="124"/>
      <c r="F45" s="124"/>
      <c r="G45" s="124"/>
    </row>
    <row r="46" spans="1:12" s="65" customFormat="1" ht="33" customHeight="1" x14ac:dyDescent="0.25">
      <c r="A46" s="124" t="s">
        <v>70</v>
      </c>
      <c r="B46" s="124"/>
      <c r="C46" s="124"/>
      <c r="D46" s="124"/>
      <c r="E46" s="124"/>
      <c r="F46" s="124"/>
      <c r="G46" s="124"/>
    </row>
    <row r="47" spans="1:12" s="65" customFormat="1" ht="46.15" customHeight="1" x14ac:dyDescent="0.25">
      <c r="A47" s="124" t="s">
        <v>71</v>
      </c>
      <c r="B47" s="124"/>
      <c r="C47" s="124"/>
      <c r="D47" s="124"/>
      <c r="E47" s="124"/>
      <c r="F47" s="124"/>
      <c r="G47" s="124"/>
    </row>
    <row r="48" spans="1:12" s="65" customFormat="1" ht="31.15" customHeight="1" x14ac:dyDescent="0.25">
      <c r="A48" s="97" t="s">
        <v>72</v>
      </c>
      <c r="B48" s="97"/>
      <c r="C48" s="97"/>
      <c r="D48" s="97"/>
      <c r="E48" s="97"/>
      <c r="F48" s="97"/>
      <c r="G48" s="97"/>
    </row>
    <row r="49" spans="1:8" s="65" customFormat="1" ht="30" customHeight="1" x14ac:dyDescent="0.25">
      <c r="A49" s="124" t="s">
        <v>73</v>
      </c>
      <c r="B49" s="124"/>
      <c r="C49" s="124"/>
      <c r="D49" s="124"/>
      <c r="E49" s="124"/>
      <c r="F49" s="124"/>
      <c r="G49" s="124"/>
    </row>
    <row r="50" spans="1:8" s="65" customFormat="1" ht="31.15" customHeight="1" x14ac:dyDescent="0.25">
      <c r="A50" s="124" t="s">
        <v>74</v>
      </c>
      <c r="B50" s="124"/>
      <c r="C50" s="124"/>
      <c r="D50" s="124"/>
      <c r="E50" s="124"/>
      <c r="F50" s="124"/>
      <c r="G50" s="124"/>
    </row>
    <row r="51" spans="1:8" s="64" customFormat="1" ht="52.9" customHeight="1" x14ac:dyDescent="0.25">
      <c r="A51" s="124" t="s">
        <v>75</v>
      </c>
      <c r="B51" s="124"/>
      <c r="C51" s="124"/>
      <c r="D51" s="124"/>
      <c r="E51" s="124"/>
      <c r="F51" s="124"/>
      <c r="G51" s="124"/>
    </row>
    <row r="52" spans="1:8" s="64" customFormat="1" ht="52.9" customHeight="1" x14ac:dyDescent="0.25">
      <c r="A52" s="124" t="s">
        <v>96</v>
      </c>
      <c r="B52" s="124"/>
      <c r="C52" s="124"/>
      <c r="D52" s="124"/>
      <c r="E52" s="124"/>
      <c r="F52" s="124"/>
      <c r="G52" s="124"/>
    </row>
    <row r="53" spans="1:8" s="65" customFormat="1" ht="30.6" customHeight="1" x14ac:dyDescent="0.25">
      <c r="A53" s="124" t="s">
        <v>76</v>
      </c>
      <c r="B53" s="124"/>
      <c r="C53" s="124"/>
      <c r="D53" s="124"/>
      <c r="E53" s="124"/>
      <c r="F53" s="124"/>
      <c r="G53" s="124"/>
    </row>
    <row r="54" spans="1:8" s="75" customFormat="1" ht="59.45" customHeight="1" x14ac:dyDescent="0.25">
      <c r="A54" s="124" t="s">
        <v>92</v>
      </c>
      <c r="B54" s="124"/>
      <c r="C54" s="124"/>
      <c r="D54" s="124"/>
      <c r="E54" s="124"/>
      <c r="F54" s="124"/>
      <c r="G54" s="124"/>
    </row>
    <row r="55" spans="1:8" s="75" customFormat="1" ht="60.6" customHeight="1" x14ac:dyDescent="0.25">
      <c r="A55" s="124" t="s">
        <v>94</v>
      </c>
      <c r="B55" s="124"/>
      <c r="C55" s="124"/>
      <c r="D55" s="124"/>
      <c r="E55" s="124"/>
      <c r="F55" s="124"/>
      <c r="G55" s="124"/>
    </row>
    <row r="57" spans="1:8" ht="21" customHeight="1" x14ac:dyDescent="0.2">
      <c r="A57" s="125" t="s">
        <v>77</v>
      </c>
      <c r="B57" s="125"/>
    </row>
    <row r="58" spans="1:8" s="18" customFormat="1" ht="21" customHeight="1" x14ac:dyDescent="0.25">
      <c r="A58" s="70"/>
      <c r="B58" s="18" t="s">
        <v>95</v>
      </c>
      <c r="H58" s="71"/>
    </row>
    <row r="59" spans="1:8" ht="21" customHeight="1" x14ac:dyDescent="0.2">
      <c r="B59" s="23" t="s">
        <v>78</v>
      </c>
    </row>
  </sheetData>
  <mergeCells count="30">
    <mergeCell ref="A44:G44"/>
    <mergeCell ref="A47:G47"/>
    <mergeCell ref="A57:B57"/>
    <mergeCell ref="A45:G45"/>
    <mergeCell ref="A52:G52"/>
    <mergeCell ref="A49:G49"/>
    <mergeCell ref="A46:G46"/>
    <mergeCell ref="A53:G53"/>
    <mergeCell ref="A50:G50"/>
    <mergeCell ref="A54:G54"/>
    <mergeCell ref="A55:G55"/>
    <mergeCell ref="A51:G51"/>
    <mergeCell ref="A48:G48"/>
    <mergeCell ref="G4:G5"/>
    <mergeCell ref="A4:A5"/>
    <mergeCell ref="A42:G42"/>
    <mergeCell ref="A34:B34"/>
    <mergeCell ref="A37:B37"/>
    <mergeCell ref="A39:B39"/>
    <mergeCell ref="A40:B40"/>
    <mergeCell ref="A41:B41"/>
    <mergeCell ref="A38:B38"/>
    <mergeCell ref="A6:A7"/>
    <mergeCell ref="A36:B36"/>
    <mergeCell ref="A35:B35"/>
    <mergeCell ref="A32:B32"/>
    <mergeCell ref="G16:G20"/>
    <mergeCell ref="G6:G7"/>
    <mergeCell ref="A14:B14"/>
    <mergeCell ref="A18:A19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2023-06-28T11:59:42Z</cp:lastPrinted>
  <dcterms:created xsi:type="dcterms:W3CDTF">2013-07-10T06:31:46Z</dcterms:created>
  <dcterms:modified xsi:type="dcterms:W3CDTF">2023-06-29T06:02:22Z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